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wawa\สำนักปลัด\ITA\2568\"/>
    </mc:Choice>
  </mc:AlternateContent>
  <xr:revisionPtr revIDLastSave="0" documentId="8_{2A913DE9-4129-4A80-83C8-DB2778366B3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3" r:id="rId1"/>
    <sheet name="ITA-o12" sheetId="1" r:id="rId2"/>
    <sheet name="Sheet1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N14" i="1" s="1"/>
  <c r="M2" i="1" l="1"/>
  <c r="M19" i="1" l="1"/>
  <c r="N19" i="1" s="1"/>
  <c r="M20" i="1"/>
  <c r="M21" i="1"/>
  <c r="M22" i="1"/>
  <c r="M18" i="1" l="1"/>
  <c r="N18" i="1" s="1"/>
  <c r="M17" i="1"/>
  <c r="N17" i="1" s="1"/>
  <c r="M3" i="1"/>
  <c r="M4" i="1" l="1"/>
  <c r="M5" i="1"/>
  <c r="M6" i="1"/>
  <c r="N6" i="1" s="1"/>
  <c r="M7" i="1"/>
  <c r="M8" i="1"/>
  <c r="M9" i="1"/>
  <c r="M10" i="1"/>
  <c r="M11" i="1"/>
  <c r="M12" i="1"/>
  <c r="M13" i="1"/>
  <c r="N13" i="1" s="1"/>
  <c r="M15" i="1"/>
  <c r="N15" i="1" s="1"/>
  <c r="M16" i="1"/>
  <c r="N16" i="1" s="1"/>
</calcChain>
</file>

<file path=xl/sharedStrings.xml><?xml version="1.0" encoding="utf-8"?>
<sst xmlns="http://schemas.openxmlformats.org/spreadsheetml/2006/main" count="452" uniqueCount="144">
  <si>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</si>
  <si>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</si>
  <si>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</si>
  <si>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</si>
  <si>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</si>
  <si>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</si>
  <si>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</si>
  <si>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</si>
  <si>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</si>
  <si>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</si>
  <si>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</si>
  <si>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</si>
  <si>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</si>
  <si>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</si>
  <si>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</si>
  <si>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</si>
  <si>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</si>
  <si>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</si>
  <si>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</si>
  <si>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</si>
  <si>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</si>
  <si>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</si>
  <si>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</si>
  <si>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</si>
  <si>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</si>
  <si>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</si>
  <si>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</si>
  <si>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</si>
  <si>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</si>
  <si>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</si>
  <si>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</si>
  <si>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</si>
  <si>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</si>
  <si>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</si>
  <si>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</si>
  <si>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</si>
  <si>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</si>
  <si>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</si>
  <si>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</si>
  <si>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</si>
  <si>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</si>
  <si>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</si>
  <si>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</si>
  <si>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</si>
  <si>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</si>
  <si>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</si>
  <si>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</si>
  <si>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</si>
  <si>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</si>
  <si>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</si>
  <si>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</si>
  <si>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</si>
  <si>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</si>
  <si>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</si>
  <si>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</si>
  <si>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เทศบาลตำบลหนองนาคำ</t>
  </si>
  <si>
    <t>หนองนาคำ</t>
  </si>
  <si>
    <t>ขอนแก่น</t>
  </si>
  <si>
    <t>เทศบาลตำบล</t>
  </si>
  <si>
    <t>สิ้นสุดระยะสัญญา</t>
  </si>
  <si>
    <t>วิธีเฉพาะเจาะจง</t>
  </si>
  <si>
    <t>งบประมาณรายจ่ายประจำปี    พ.ศ. 2568</t>
  </si>
  <si>
    <t>ร้านอุดมพาณิชย์</t>
  </si>
  <si>
    <t>ร้าน อา เอส คอปเปอร์ชั่น</t>
  </si>
  <si>
    <t>จ้างเหมาโครงการปรับปรุงถนนลำเลียงผลผลิตทางการเกษตร (สายสามแยกประปาถึงถนนทางหลวง 2133) บ้านหนองหอย หมู่ที่ 7</t>
  </si>
  <si>
    <t>68019030215</t>
  </si>
  <si>
    <t>จ้างเหมาโครงการปรับปรุงถนนลำเลียงผลผลิตทางการเกษตร (สายฝายบ้าน ถึง นานายสัมฤทธิ์ บุญชนะวงษ์)บ้านหนองหอย หมู่ที่ 7</t>
  </si>
  <si>
    <t>จ้างเหมาโครงการปรับปรุงถนนลำเลียงผลผลิตทางการเกษตร (สายท้ายหมู่บ้านไปบ่อขยะ))บ้านหนองหญ้าปล้อง หมู่ที่ 6</t>
  </si>
  <si>
    <t>ร้านแทนคุณวัสดุก่อสร้าง</t>
  </si>
  <si>
    <t>67129459262</t>
  </si>
  <si>
    <t>จ้างเหมาโครงการปรับปรุงถนนลำเลียงผลผลิตทางการเกษตร (สายบ้านนางวิภานันท์ มูลตรี ถึง บ้านนายประสิทธิ์ บุตรดาซุย) บ้านหนองหว้า หมู่ที่ 5</t>
  </si>
  <si>
    <t>68019114514</t>
  </si>
  <si>
    <t>จ้างเหมาโครงการปรับปรุงถนนลำเลียงผลผลิตทางการเกษตร (สายสามแยกสระหนองคอง ถึง นานางทองพูล โสมะโสก) บ้านหนองคอง หมู่ที่ 4</t>
  </si>
  <si>
    <t>68019103572</t>
  </si>
  <si>
    <t>จ้างเหมาโครงการปรับปรุงถนนลำเลียงผลผลิตทางการเกษตร(สายบ้านนายประพจน์ ภูมิเวียงศรี ถึง ฝายห้วยโจด) หมู่ที่ 1 บ้านหนองนาคำ</t>
  </si>
  <si>
    <t>68019085693</t>
  </si>
  <si>
    <t>จ้างเหมาโครงการปรับปรุงถนนลำเลียงผลผลิตทางการเกษตร (สายนานายสมยศ พลสัสดี ถึง นานายบุญจันทร์ จันชำนิ) บ้านนาคูณ หมู่ที่ 3</t>
  </si>
  <si>
    <t>68019354070</t>
  </si>
  <si>
    <t>จ้างเหมาโครงการปรับปรุงถนนลำเลียงผลผลิตทางการเกษตร (สายสามแยกนานางจำปี บุญยก ถึง ฝากห้วยข่า) บ้านหนองคอง หมู่ที่ 4</t>
  </si>
  <si>
    <t>68019356966</t>
  </si>
  <si>
    <t>จ้างเหมาโครงการปรับปรุงถนนลำเลียงผลผลิตทางการเกษตร (สายนานายบัวผัน โคกแปะ ถึง นานางนาง อุปละ) บ้านนาคูณ หมู่ที่ 3</t>
  </si>
  <si>
    <t>68019354761</t>
  </si>
  <si>
    <t>จ้างเหมาโครงการปรับปรุงถนนลำเลียงผลผลิตทางการเกษตร (สายสถานีสูบน้ำด้วยไฟฟ้า ถึงนานายสุชาติ สีหาบุตร)บ้านหนองนาคำ หมู่ที่ 2</t>
  </si>
  <si>
    <t>68019437648</t>
  </si>
  <si>
    <t>ร้าน ไอที เซอร์วิส</t>
  </si>
  <si>
    <t>68029023657</t>
  </si>
  <si>
    <t>68029027489</t>
  </si>
  <si>
    <t>จัดซื้อครุภัณฑ์คอมพิวเตอร์ เครื่องพิมพ์ Multifunction แบบฉีดหมึกพร้อมติดตั้งถังฉีดหมึกพร้อมติดตั้งถังหมึกพิมพ์(Ink Tank Printer) สำนักปลัด</t>
  </si>
  <si>
    <t>จัดซื้อครุภัณฑ์คอมพิวเตอร์ เครื่องพิมพ์ Multifunction แบบฉีดหมึกพร้อมติดตั้งถังฉีดหมึกพร้อมติดตั้งถังหมึกพิมพ์(Ink Tank Printer) ศพด.อนุบาลและปฐมวัยบ้านหนองนาคำ</t>
  </si>
  <si>
    <t>หจก.บิ๊กไอที ภูเวียง</t>
  </si>
  <si>
    <t>68029168831</t>
  </si>
  <si>
    <t>ร้านบ้านโชคดีบุญเพิ่มไฟฟ้า</t>
  </si>
  <si>
    <t>68029092289</t>
  </si>
  <si>
    <t>68029213562</t>
  </si>
  <si>
    <t>ซื้อครุภัณฑ์สำนักงาน ซุ้มเฉลิมพระกียรติไฟเบอร์กลาส จำนวน 1 ชุด</t>
  </si>
  <si>
    <t>เฮชชี ซัพพลาย</t>
  </si>
  <si>
    <t>68029545537</t>
  </si>
  <si>
    <t>ซื้อครุภัณฑ์สำนักงาน(โต๊ะทำงานเหล็กพร้อมเก้าอี้ผู้บริหาร) กองสาธารณสุขและสิ่งแวดล้อม</t>
  </si>
  <si>
    <t>อ.เจริญพาณิชย์</t>
  </si>
  <si>
    <t>68039452070</t>
  </si>
  <si>
    <t>จ้างเหมาโครงการก่อสร้างถนนคอนกรีตเสริมเหล็ก(จากถนนลาดยางทางเข้าหมู่บ้าน ถึง ที่นานางยุพิน จันทร์สงคราม) หมู่ที่ 7 บ้านหนองหอย</t>
  </si>
  <si>
    <t>68039452360</t>
  </si>
  <si>
    <t>จ้างเหมาโครงการก่อสร้างถนนคอนกรีตเสริมเหล็ก(จากหน้าบ้านนางรัชนี บุตรโพธิ์ศรี  ถึง ที่นานางหนูสินธุ์ นามยา) หมู่ที่ 5 บ้านหนองหว้า</t>
  </si>
  <si>
    <t>บริษัท ดูโอ คอนสตรัคชั่น จำกัด</t>
  </si>
  <si>
    <t>68039454163</t>
  </si>
  <si>
    <t>จ้างเหมาโครงการก่อสร้างถนนคอนกรีตเสริมเหล็ก(ต่อจากถนนข้างวัดสว่างเทพนิมิต ถึง ที่ดินนางสุนีย์ บุญมานาง) หมู่ที่ 6 บ้านหนองหญ้าปล้อง</t>
  </si>
  <si>
    <t>6803943410</t>
  </si>
  <si>
    <t>ซื้อชุดเสาไฟถนนโคนเสาพับได้โคมไฟแอลอีดีพลังงานแสงอาทิตย์(Solar Cell Streeting With Pola) รหัสบัญชีนวัตกรรมไทย 07020031 จำนวน 156 ชุด</t>
  </si>
  <si>
    <t>หจก.ไทยกิจแมชชีนเนอรี่</t>
  </si>
  <si>
    <t>67119309791</t>
  </si>
  <si>
    <t>จ้างเหมาโครงการก่อสร้างระบบผลิตน้ำประปาหอถังสูง หมู่ที่ 3 บ้านนาคูณ ตำบลบ้านโคก อำเภอหนองนาคำจังหวัดขอนแก่น</t>
  </si>
  <si>
    <t>67129449730</t>
  </si>
  <si>
    <t xml:space="preserve">หมายเหตุ :  ทั้งปีงบประมาณ พ.ศ.2568 หน่วยงานมีการจัดซื้อจัดจ้างไม่ถึง 100  รายการ </t>
  </si>
  <si>
    <t>ซื้อครุภัณฑ์สำนักงาน (ตู้เหล็กบานเลื่อน) เพื่อใช้ในการจัดเก็บเอกสารและเอกสารสำคัญต่างๆ ที่ใช้ในราชการของกองการศึกษาเทศบาลตำบลหนองนาคำ โดยวิธีเฉพาะเจาะจง</t>
  </si>
  <si>
    <t>ยังไม่ได้ลงนามในสัญญา</t>
  </si>
  <si>
    <t xml:space="preserve"> ซื้อครุภัณฑ์สำนักงาน (เก้าอี้สำนักงาน) เพื่อใช้ในสำนักงานกองคลังเทศบาลตำบลหนองนาคำ โดยวิธีเฉพาะเจาะจง</t>
  </si>
  <si>
    <t>ซื้อครุภัณฑ์สำนักงาน (ตู้เหล็กบานเลื่อน) เพื่อใช้ในการจัดเก็บเอกสารและเอกสารสำคัญต่างๆ ที่ใช้ในราชการประจำศูนย์พัฒนาเด็กเล็กบ้านหนองหญ้าปล้องสังกัดเทศบาลตำบลหนองนาคำ โดยวิธีเฉพาะเจาะจง</t>
  </si>
  <si>
    <t>ซื้อครุภัณฑ์สำนักงาน (โต๊ะทำงานเหล็กพร้อมเก้าอี้ผู้บริหาร) เพื่อใช้ปฏิบัติงานราชการกองสาธารณสุขและสิ่งแวดล้อมเทศบาลตำบลหนองนาคำ โดยวิธีเฉพาะเจาะจง</t>
  </si>
  <si>
    <t xml:space="preserve">ซื้อครุภัณฑ์คอมพิวเตอร์ เครื่องพิมพ์ Multifunction แบบฉีดหมึกพร้อมติดตั้งถังหมึกพิมพ์ (Ink Tank Printer) สำหรับใช้งานในศูนย์พัฒนาเด็กอนุบาลและปฐมวัยบ้านหนองนาคำสังกัดเทศบาลตำบลหนองนาคำ </t>
  </si>
  <si>
    <t>จัดซื้อครุภัณฑ์สำนักงาน (ตู้เหล็ก) เพื่อใช้ในราชการกองคลังเทศบาลตำบลหนองนาคำ</t>
  </si>
  <si>
    <t>จัดซื้อครุภัณฑ์สำนักงาน (ตู้ตั้งแฟ้ม) เพื่อใช้ในราชการกองคลังเทศบาลตำบลหนองนาคำ</t>
  </si>
  <si>
    <t>จัดซื้อครุภัณฑ์สำนักงาน เก้าอี้สำนักงาน(ผู้บริหาร) เพื่อใช้ในราชการกองคลังเทศบาลตำบลหนองนาคำ</t>
  </si>
  <si>
    <t>เก้าอี้สำนักงาน จำนวน 3 ตัวๆละ 5,000 บาท เพื่อใช้ในราชการกองคลังเทศบาลตำบลหนองนาคำ</t>
  </si>
  <si>
    <t>จัดซื้อครุภัณฑ์สำนักงาน (โต๊ะทำงานเหล็กพร้อมกระจก) จำนวน 2 ตัวๆละ 10,000 บาทเพื่อใช้ในราชการกองคลังเทศบาลตำบลหนองนาคำ</t>
  </si>
  <si>
    <t>จัดซื้อเครื่องคอมพิวเตอร์ สำหรับงานประมวลผล แบบที่ 2 จำนวน 2 เครื่องๆละ 32,000 บาท  เพื่อใช้ในราชการกองคลังเทศบาลตำบลหนองนาคำ</t>
  </si>
  <si>
    <t>จัดซื้อครุภัณฑ์คอมพิวเตอร์ เครื่องพิมพ์ Multifunction แบบฉีดหมึกพร้อมติดตั้งถังฉีดหมึกพร้อมติดตั้งถังหมึกพิมพ์(Ink Tank Printer) จำนวน 2 เครื่องๆละ 8,000 บาท เพื่อใช้ในราชการกองคลังเทศบาลตำบลหนองนาคำ</t>
  </si>
  <si>
    <t>จัดซื้อครุภัณฑ์คอมพิวเตอร์ เครื่องพิมพ์แบบฉีดหมึกพร้อมติดตั้งถังฉีดหมึกพร้อมติดตั้งถังหมึกพิมพ์(Ink Tank Printer) จำนวน 2 เครื่องๆละ 4,100 บาท เพื่อใช้ในราชการกองคลังเทศบาลตำบลหนองนาคำ</t>
  </si>
  <si>
    <t>จัดซื้อเครื่องสำรองไฟขนาด 800 VA จำนวน 2 เครื่องๆละ 2,500 บาท เพื่อใช้ในราชการกองคลังเทศบาลตำบลหนองนาคำ</t>
  </si>
  <si>
    <t>จัดซื้อครุภัณฑ์การเกษตร(จัดซื้อเครื่องสูบน้ำแบบหอยโข่งมอเตอร์ไฟฟ้า จำนวน 2 เครื่องๆละ 17,200 บาท เพื่อใช้ในราชการกองช่างเทศบาลตำบลหนองนาคำ</t>
  </si>
  <si>
    <t>จัดซื้อครุภัณฑ์โฆษณาและเผยแพร่(กล้องถ่ายภาพนิ่งดิจิตอลพร้อมเลนส์ระบบ เซนต์เซอร์ APS-C CMOS) จำนวน 1 ตัว เพื่อใช้ในราชการกองคลังเทศบาลตำบลหนองนาคำ</t>
  </si>
  <si>
    <t>เงินอุดหนุนเฉพาะกิจ พ.ศ. 2568</t>
  </si>
  <si>
    <t>จัดซื้อครุภัณฑ์การเกษตร(จัดซื้อเครื่องพ่นยา แบบใช้แรงลม ชนิดสะพายหลัง จำนวน 1 เครื่อง เพ่อใช้ในสำนักปลัดเทศบาลตำบลหนองนาคำ</t>
  </si>
  <si>
    <t>จัดซื้อครุภัณฑ์โรงงาน(เลื่อยยนต์) จำนวน 1 เครื่อง เพื่อใช้ในสำนักปลัดเทศบาลตำบลหนองนาคำ</t>
  </si>
  <si>
    <t xml:space="preserve">โครงการก่อสร้างร่องระบายน้ำรูปตัวยู(จากสามแยกบ้านนางเหรียญทอง  เนียมเมืองปัก ถึง บ่อพักท่อระบายน้ำโสกตาต้อ) หมู่ที่ 1 บ้านหนองนาคำ </t>
  </si>
  <si>
    <t>โครงการวางฝาตะแกรงเหล็กบนร่องระบายน้ำภายในหมู่บ้าน(จากบ้านนายชัชวาลย์  โคตร์ฮุย) ถึงหน้าบ้านนายพูลสิน ลาดเหนือ) หมู่ที่ 2 บ้านหนองนาคำ</t>
  </si>
  <si>
    <t>โครงการปรับปรุงถนนหินคลุกสู่แหล่งการเกษตร(จากที่นานายสมหมาย หมู่ที่ 6 ถึง สะพานขาว หมู่ที่ 5) หมู่ที่ 8 บ้านโคกเจริญ</t>
  </si>
  <si>
    <t>จัดซื้อครุภัณฑ์การเกษตร (เครื่องสูบน้ำแบบหอยโข่ง) เพื่อใช้ในงานกองช่างเทศบาลตำบลหนองนาคำ</t>
  </si>
  <si>
    <t xml:space="preserve">ซื้อครุภัณฑ์งานบ้านงานครัว (เครื่องซักผ้า แบบธรรมดา 15 กิโลกรัม) เพื่อใช้ในศูนย์พัฒนาเด็กเล็กวัดศรีบุญเรือง สังกัดเทศบาลตำบลหนองนาคำ </t>
  </si>
  <si>
    <t>จัดซื้อครุภัณฑ์งานบ้านงานครัว(เตาแก๊ส) จำนวน 1 เตา เพื่อใช้ในงานสำนักปลัดเทศบาลตำบลหนองนาคำ</t>
  </si>
  <si>
    <t>ซื้อครุภัณฑ์คอมพิวเตอร์และอิเล็กทรอนิกส์ (เครื่องคอมพิวเตอร์ สำหรับงานประมวลผล แบบ 2) สำนักปลัดเทศบาลตำบลหนองนาคำ</t>
  </si>
  <si>
    <t>เงินสะสมประจำปี    พ.ศ. 2568</t>
  </si>
  <si>
    <t>เงินสะสมประจำปี พ.ศ. 2568</t>
  </si>
  <si>
    <t>จัดซื้อรถบรรทุกขยะ ขนาด 6 ตัน 6 ล้อ ปริมาตรกระบอกสูบไม่ต่ำกว่า 6,000 ซีซี หรือกำลังเครื่องยนต์ศูงสุดไม่ต่ำกว่า 170 กิโลวัตต์ แบบอัดท้าย</t>
  </si>
  <si>
    <t>หมายเหตุ : ปีงบประมาณ พ.ศ.2568 หน่วยงานมีการจัดซื้อจัดจ้างไม่ถึง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</si>
</sst>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4" fontId="3" fillId="2" borderId="0" xfId="0" applyNumberFormat="1" applyFont="1" applyFill="1" applyAlignment="1" applyProtection="1">
      <alignment wrapText="1"/>
      <protection locked="0"/>
    </xf>
    <xf numFmtId="49" fontId="3" fillId="2" borderId="0" xfId="0" applyNumberFormat="1" applyFont="1" applyFill="1" applyAlignment="1" applyProtection="1">
      <alignment horizontal="center" wrapText="1"/>
      <protection locked="0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center" wrapText="1"/>
      <protection locked="0"/>
    </xf>
    <xf numFmtId="0" fontId="3" fillId="3" borderId="0" xfId="0" applyFont="1" applyFill="1" applyAlignment="1" applyProtection="1">
      <alignment wrapText="1"/>
      <protection locked="0"/>
    </xf>
    <xf numFmtId="4" fontId="3" fillId="3" borderId="0" xfId="0" applyNumberFormat="1" applyFont="1" applyFill="1" applyAlignment="1" applyProtection="1">
      <alignment wrapText="1"/>
      <protection locked="0"/>
    </xf>
    <xf numFmtId="49" fontId="3" fillId="3" borderId="0" xfId="0" applyNumberFormat="1" applyFont="1" applyFill="1" applyAlignment="1" applyProtection="1">
      <alignment horizontal="center" wrapText="1"/>
      <protection locked="0"/>
    </xf>
    <xf numFmtId="0" fontId="3" fillId="3" borderId="0" xfId="0" applyFont="1" applyFill="1"/>
    <xf numFmtId="0" fontId="3" fillId="3" borderId="0" xfId="0" applyFont="1" applyFill="1" applyProtection="1">
      <protection locked="0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3" borderId="0" xfId="0" applyNumberFormat="1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3" fillId="3" borderId="0" xfId="0" applyFont="1" applyFill="1" applyAlignment="1" applyProtection="1">
      <alignment horizontal="left" wrapText="1"/>
      <protection locked="0"/>
    </xf>
  </cellXfs>
  <cellStyles count="1"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solid">
          <fgColor indexed="64"/>
          <bgColor rgb="FF92D050"/>
        </patternFill>
      </fill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92D050"/>
        </patternFill>
      </fill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solid">
          <fgColor indexed="64"/>
          <bgColor rgb="FF92D05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solid">
          <fgColor indexed="64"/>
          <bgColor rgb="FF92D05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92D05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92D05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92D05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solid">
          <fgColor indexed="64"/>
          <bgColor rgb="FF92D05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92D05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92D05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92D05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92D050"/>
        </patternFill>
      </fill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92D050"/>
        </patternFill>
      </fill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92D050"/>
        </patternFill>
      </fill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92D050"/>
        </patternFill>
      </fill>
      <alignment horizontal="center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92D050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46" totalsRowShown="0" headerRowDxfId="17" dataDxfId="16">
  <autoFilter ref="A1:P46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view="pageBreakPreview" topLeftCell="A25" zoomScale="95" zoomScaleNormal="100" zoomScaleSheetLayoutView="95" workbookViewId="0">
      <selection activeCell="C28" sqref="C28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35" t="s">
        <v>51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35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35"/>
    </row>
    <row r="20" spans="1:4" ht="192" x14ac:dyDescent="0.55000000000000004">
      <c r="A20" s="6" t="s">
        <v>19</v>
      </c>
      <c r="B20" s="9" t="s">
        <v>2</v>
      </c>
      <c r="C20" s="11" t="s">
        <v>33</v>
      </c>
      <c r="D20" s="35"/>
    </row>
    <row r="21" spans="1:4" ht="192" x14ac:dyDescent="0.55000000000000004">
      <c r="A21" s="6" t="s">
        <v>20</v>
      </c>
      <c r="B21" s="9" t="s">
        <v>3</v>
      </c>
      <c r="C21" s="11" t="s">
        <v>36</v>
      </c>
      <c r="D21" s="35"/>
    </row>
    <row r="22" spans="1:4" ht="168" x14ac:dyDescent="0.55000000000000004">
      <c r="A22" s="6" t="s">
        <v>21</v>
      </c>
      <c r="B22" s="9" t="s">
        <v>4</v>
      </c>
      <c r="C22" s="11" t="s">
        <v>40</v>
      </c>
      <c r="D22" s="35"/>
    </row>
    <row r="23" spans="1:4" ht="168" x14ac:dyDescent="0.55000000000000004">
      <c r="A23" s="6" t="s">
        <v>22</v>
      </c>
      <c r="B23" s="9" t="s">
        <v>5</v>
      </c>
      <c r="C23" s="11" t="s">
        <v>34</v>
      </c>
      <c r="D23" s="35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9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44</v>
      </c>
    </row>
    <row r="29" spans="1:4" ht="72" x14ac:dyDescent="0.55000000000000004">
      <c r="A29" s="6" t="s">
        <v>26</v>
      </c>
      <c r="B29" s="9" t="s">
        <v>8</v>
      </c>
      <c r="C29" s="11" t="s">
        <v>38</v>
      </c>
    </row>
    <row r="30" spans="1:4" ht="72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96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0"/>
  <sheetViews>
    <sheetView tabSelected="1" zoomScale="96" zoomScaleNormal="96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K49" sqref="K49"/>
    </sheetView>
  </sheetViews>
  <sheetFormatPr defaultRowHeight="24" x14ac:dyDescent="0.55000000000000004"/>
  <cols>
    <col min="1" max="1" width="5.125" style="31" customWidth="1"/>
    <col min="2" max="2" width="16.5" style="25" customWidth="1"/>
    <col min="3" max="3" width="20.625" style="25" customWidth="1"/>
    <col min="4" max="4" width="14" style="25" customWidth="1"/>
    <col min="5" max="5" width="14.25" style="25" customWidth="1"/>
    <col min="6" max="6" width="13.375" style="31" customWidth="1"/>
    <col min="7" max="7" width="18.125" style="31" customWidth="1"/>
    <col min="8" max="8" width="57.125" style="31" customWidth="1"/>
    <col min="9" max="9" width="27.875" style="31" customWidth="1"/>
    <col min="10" max="10" width="24.25" style="31" bestFit="1" customWidth="1"/>
    <col min="11" max="12" width="19.25" style="31" customWidth="1"/>
    <col min="13" max="13" width="25" style="34" customWidth="1"/>
    <col min="14" max="14" width="26.75" style="34" bestFit="1" customWidth="1"/>
    <col min="15" max="15" width="33" style="25" bestFit="1" customWidth="1"/>
    <col min="16" max="16" width="23.625" style="25" customWidth="1"/>
    <col min="17" max="16384" width="9" style="30"/>
  </cols>
  <sheetData>
    <row r="1" spans="1:16" s="32" customFormat="1" x14ac:dyDescent="0.55000000000000004">
      <c r="A1" s="32" t="s">
        <v>41</v>
      </c>
      <c r="B1" s="32" t="s">
        <v>0</v>
      </c>
      <c r="C1" s="32" t="s">
        <v>1</v>
      </c>
      <c r="D1" s="32" t="s">
        <v>2</v>
      </c>
      <c r="E1" s="32" t="s">
        <v>3</v>
      </c>
      <c r="F1" s="32" t="s">
        <v>4</v>
      </c>
      <c r="G1" s="32" t="s">
        <v>5</v>
      </c>
      <c r="H1" s="32" t="s">
        <v>6</v>
      </c>
      <c r="I1" s="32" t="s">
        <v>12</v>
      </c>
      <c r="J1" s="32" t="s">
        <v>7</v>
      </c>
      <c r="K1" s="32" t="s">
        <v>8</v>
      </c>
      <c r="L1" s="32" t="s">
        <v>53</v>
      </c>
      <c r="M1" s="33" t="s">
        <v>9</v>
      </c>
      <c r="N1" s="33" t="s">
        <v>10</v>
      </c>
      <c r="O1" s="32" t="s">
        <v>11</v>
      </c>
      <c r="P1" s="32" t="s">
        <v>13</v>
      </c>
    </row>
    <row r="2" spans="1:16" ht="48" x14ac:dyDescent="0.55000000000000004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/>
      <c r="G2" s="20" t="s">
        <v>58</v>
      </c>
      <c r="H2" s="21" t="s">
        <v>107</v>
      </c>
      <c r="I2" s="22">
        <v>9840000</v>
      </c>
      <c r="J2" s="20" t="s">
        <v>130</v>
      </c>
      <c r="K2" s="21" t="s">
        <v>59</v>
      </c>
      <c r="L2" s="21" t="s">
        <v>60</v>
      </c>
      <c r="M2" s="22">
        <f>Table1[[#This Row],[วงเงินงบประมาณที่ได้รับจัดสรร (บาท)]]</f>
        <v>9840000</v>
      </c>
      <c r="N2" s="22">
        <v>9982000</v>
      </c>
      <c r="O2" s="20" t="s">
        <v>108</v>
      </c>
      <c r="P2" s="23" t="s">
        <v>109</v>
      </c>
    </row>
    <row r="3" spans="1:16" ht="48" x14ac:dyDescent="0.55000000000000004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/>
      <c r="G3" s="20" t="s">
        <v>58</v>
      </c>
      <c r="H3" s="21" t="s">
        <v>64</v>
      </c>
      <c r="I3" s="22">
        <v>300000</v>
      </c>
      <c r="J3" s="20" t="s">
        <v>141</v>
      </c>
      <c r="K3" s="21" t="s">
        <v>59</v>
      </c>
      <c r="L3" s="21" t="s">
        <v>60</v>
      </c>
      <c r="M3" s="22">
        <f>Table1[[#This Row],[วงเงินงบประมาณที่ได้รับจัดสรร (บาท)]]</f>
        <v>300000</v>
      </c>
      <c r="N3" s="22">
        <v>297000</v>
      </c>
      <c r="O3" s="20" t="s">
        <v>63</v>
      </c>
      <c r="P3" s="23" t="s">
        <v>111</v>
      </c>
    </row>
    <row r="4" spans="1:16" ht="48" x14ac:dyDescent="0.55000000000000004">
      <c r="A4" s="18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/>
      <c r="G4" s="20" t="s">
        <v>58</v>
      </c>
      <c r="H4" s="21" t="s">
        <v>66</v>
      </c>
      <c r="I4" s="22">
        <v>46000</v>
      </c>
      <c r="J4" s="20" t="s">
        <v>141</v>
      </c>
      <c r="K4" s="21" t="s">
        <v>59</v>
      </c>
      <c r="L4" s="21" t="s">
        <v>60</v>
      </c>
      <c r="M4" s="22">
        <f>Table1[[#This Row],[วงเงินงบประมาณที่ได้รับจัดสรร (บาท)]]</f>
        <v>46000</v>
      </c>
      <c r="N4" s="22">
        <v>45000</v>
      </c>
      <c r="O4" s="20" t="s">
        <v>63</v>
      </c>
      <c r="P4" s="23" t="s">
        <v>65</v>
      </c>
    </row>
    <row r="5" spans="1:16" ht="48" x14ac:dyDescent="0.55000000000000004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/>
      <c r="G5" s="20" t="s">
        <v>58</v>
      </c>
      <c r="H5" s="21" t="s">
        <v>67</v>
      </c>
      <c r="I5" s="22">
        <v>320000</v>
      </c>
      <c r="J5" s="20" t="s">
        <v>141</v>
      </c>
      <c r="K5" s="21" t="s">
        <v>59</v>
      </c>
      <c r="L5" s="21" t="s">
        <v>60</v>
      </c>
      <c r="M5" s="22">
        <f>Table1[[#This Row],[วงเงินงบประมาณที่ได้รับจัดสรร (บาท)]]</f>
        <v>320000</v>
      </c>
      <c r="N5" s="22">
        <v>317000</v>
      </c>
      <c r="O5" s="20" t="s">
        <v>68</v>
      </c>
      <c r="P5" s="23" t="s">
        <v>69</v>
      </c>
    </row>
    <row r="6" spans="1:16" ht="54.75" customHeight="1" x14ac:dyDescent="0.55000000000000004">
      <c r="A6" s="18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/>
      <c r="G6" s="20" t="s">
        <v>58</v>
      </c>
      <c r="H6" s="21" t="s">
        <v>70</v>
      </c>
      <c r="I6" s="22">
        <v>38000</v>
      </c>
      <c r="J6" s="20" t="s">
        <v>141</v>
      </c>
      <c r="K6" s="21" t="s">
        <v>59</v>
      </c>
      <c r="L6" s="21" t="s">
        <v>60</v>
      </c>
      <c r="M6" s="22">
        <f>Table1[[#This Row],[วงเงินงบประมาณที่ได้รับจัดสรร (บาท)]]</f>
        <v>38000</v>
      </c>
      <c r="N6" s="22">
        <f>Table1[[#This Row],[ราคากลาง (บาท)]]</f>
        <v>38000</v>
      </c>
      <c r="O6" s="20" t="s">
        <v>63</v>
      </c>
      <c r="P6" s="23" t="s">
        <v>71</v>
      </c>
    </row>
    <row r="7" spans="1:16" ht="48" x14ac:dyDescent="0.55000000000000004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/>
      <c r="G7" s="20" t="s">
        <v>58</v>
      </c>
      <c r="H7" s="21" t="s">
        <v>72</v>
      </c>
      <c r="I7" s="22">
        <v>69000</v>
      </c>
      <c r="J7" s="20" t="s">
        <v>141</v>
      </c>
      <c r="K7" s="21" t="s">
        <v>59</v>
      </c>
      <c r="L7" s="21" t="s">
        <v>60</v>
      </c>
      <c r="M7" s="22">
        <f>Table1[[#This Row],[วงเงินงบประมาณที่ได้รับจัดสรร (บาท)]]</f>
        <v>69000</v>
      </c>
      <c r="N7" s="22">
        <v>68000</v>
      </c>
      <c r="O7" s="20" t="s">
        <v>63</v>
      </c>
      <c r="P7" s="23" t="s">
        <v>73</v>
      </c>
    </row>
    <row r="8" spans="1:16" ht="48" x14ac:dyDescent="0.55000000000000004">
      <c r="A8" s="18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/>
      <c r="G8" s="20" t="s">
        <v>58</v>
      </c>
      <c r="H8" s="21" t="s">
        <v>74</v>
      </c>
      <c r="I8" s="22">
        <v>107000</v>
      </c>
      <c r="J8" s="20" t="s">
        <v>140</v>
      </c>
      <c r="K8" s="21" t="s">
        <v>59</v>
      </c>
      <c r="L8" s="21" t="s">
        <v>60</v>
      </c>
      <c r="M8" s="22">
        <f>Table1[[#This Row],[วงเงินงบประมาณที่ได้รับจัดสรร (บาท)]]</f>
        <v>107000</v>
      </c>
      <c r="N8" s="22">
        <v>106000</v>
      </c>
      <c r="O8" s="20" t="s">
        <v>68</v>
      </c>
      <c r="P8" s="23" t="s">
        <v>75</v>
      </c>
    </row>
    <row r="9" spans="1:16" ht="48" x14ac:dyDescent="0.55000000000000004">
      <c r="A9" s="18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/>
      <c r="G9" s="20" t="s">
        <v>58</v>
      </c>
      <c r="H9" s="21" t="s">
        <v>76</v>
      </c>
      <c r="I9" s="22">
        <v>119000</v>
      </c>
      <c r="J9" s="20" t="s">
        <v>141</v>
      </c>
      <c r="K9" s="21" t="s">
        <v>59</v>
      </c>
      <c r="L9" s="21" t="s">
        <v>60</v>
      </c>
      <c r="M9" s="22">
        <f>Table1[[#This Row],[วงเงินงบประมาณที่ได้รับจัดสรร (บาท)]]</f>
        <v>119000</v>
      </c>
      <c r="N9" s="22">
        <v>118000</v>
      </c>
      <c r="O9" s="20" t="s">
        <v>62</v>
      </c>
      <c r="P9" s="23" t="s">
        <v>77</v>
      </c>
    </row>
    <row r="10" spans="1:16" ht="48" x14ac:dyDescent="0.55000000000000004">
      <c r="A10" s="18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/>
      <c r="G10" s="20" t="s">
        <v>58</v>
      </c>
      <c r="H10" s="21" t="s">
        <v>78</v>
      </c>
      <c r="I10" s="22">
        <v>318000</v>
      </c>
      <c r="J10" s="20" t="s">
        <v>141</v>
      </c>
      <c r="K10" s="21" t="s">
        <v>59</v>
      </c>
      <c r="L10" s="21" t="s">
        <v>60</v>
      </c>
      <c r="M10" s="22">
        <f>Table1[[#This Row],[วงเงินงบประมาณที่ได้รับจัดสรร (บาท)]]</f>
        <v>318000</v>
      </c>
      <c r="N10" s="22">
        <v>315000</v>
      </c>
      <c r="O10" s="20" t="s">
        <v>68</v>
      </c>
      <c r="P10" s="23" t="s">
        <v>79</v>
      </c>
    </row>
    <row r="11" spans="1:16" ht="48" x14ac:dyDescent="0.55000000000000004">
      <c r="A11" s="18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/>
      <c r="G11" s="20" t="s">
        <v>58</v>
      </c>
      <c r="H11" s="21" t="s">
        <v>80</v>
      </c>
      <c r="I11" s="22">
        <v>296000</v>
      </c>
      <c r="J11" s="20" t="s">
        <v>141</v>
      </c>
      <c r="K11" s="21" t="s">
        <v>59</v>
      </c>
      <c r="L11" s="21" t="s">
        <v>60</v>
      </c>
      <c r="M11" s="22">
        <f>Table1[[#This Row],[วงเงินงบประมาณที่ได้รับจัดสรร (บาท)]]</f>
        <v>296000</v>
      </c>
      <c r="N11" s="22">
        <v>294000</v>
      </c>
      <c r="O11" s="20" t="s">
        <v>62</v>
      </c>
      <c r="P11" s="23" t="s">
        <v>81</v>
      </c>
    </row>
    <row r="12" spans="1:16" ht="48" x14ac:dyDescent="0.55000000000000004">
      <c r="A12" s="18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/>
      <c r="G12" s="20" t="s">
        <v>58</v>
      </c>
      <c r="H12" s="21" t="s">
        <v>82</v>
      </c>
      <c r="I12" s="22">
        <v>300000</v>
      </c>
      <c r="J12" s="20" t="s">
        <v>141</v>
      </c>
      <c r="K12" s="21" t="s">
        <v>59</v>
      </c>
      <c r="L12" s="21" t="s">
        <v>60</v>
      </c>
      <c r="M12" s="22">
        <f>Table1[[#This Row],[วงเงินงบประมาณที่ได้รับจัดสรร (บาท)]]</f>
        <v>300000</v>
      </c>
      <c r="N12" s="22">
        <v>297000</v>
      </c>
      <c r="O12" s="20" t="s">
        <v>62</v>
      </c>
      <c r="P12" s="23" t="s">
        <v>83</v>
      </c>
    </row>
    <row r="13" spans="1:16" ht="57" customHeight="1" x14ac:dyDescent="0.55000000000000004">
      <c r="A13" s="18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0"/>
      <c r="G13" s="20" t="s">
        <v>58</v>
      </c>
      <c r="H13" s="21" t="s">
        <v>87</v>
      </c>
      <c r="I13" s="22">
        <v>8000</v>
      </c>
      <c r="J13" s="20" t="s">
        <v>61</v>
      </c>
      <c r="K13" s="21" t="s">
        <v>59</v>
      </c>
      <c r="L13" s="21" t="s">
        <v>60</v>
      </c>
      <c r="M13" s="22">
        <f>Table1[[#This Row],[วงเงินงบประมาณที่ได้รับจัดสรร (บาท)]]</f>
        <v>8000</v>
      </c>
      <c r="N13" s="22">
        <f>Table1[[#This Row],[ราคากลาง (บาท)]]</f>
        <v>8000</v>
      </c>
      <c r="O13" s="20" t="s">
        <v>84</v>
      </c>
      <c r="P13" s="23" t="s">
        <v>85</v>
      </c>
    </row>
    <row r="14" spans="1:16" ht="74.25" customHeight="1" x14ac:dyDescent="0.55000000000000004">
      <c r="A14" s="18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/>
      <c r="G14" s="20" t="s">
        <v>58</v>
      </c>
      <c r="H14" s="21" t="s">
        <v>118</v>
      </c>
      <c r="I14" s="22">
        <v>8000</v>
      </c>
      <c r="J14" s="20" t="s">
        <v>61</v>
      </c>
      <c r="K14" s="21" t="s">
        <v>59</v>
      </c>
      <c r="L14" s="21" t="s">
        <v>60</v>
      </c>
      <c r="M14" s="22">
        <f>Table1[[#This Row],[วงเงินงบประมาณที่ได้รับจัดสรร (บาท)]]</f>
        <v>8000</v>
      </c>
      <c r="N14" s="22">
        <f>Table1[[#This Row],[ราคากลาง (บาท)]]</f>
        <v>8000</v>
      </c>
      <c r="O14" s="20" t="s">
        <v>89</v>
      </c>
      <c r="P14" s="23" t="s">
        <v>90</v>
      </c>
    </row>
    <row r="15" spans="1:16" ht="48" x14ac:dyDescent="0.55000000000000004">
      <c r="A15" s="18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/>
      <c r="G15" s="20" t="s">
        <v>58</v>
      </c>
      <c r="H15" s="21" t="s">
        <v>139</v>
      </c>
      <c r="I15" s="22">
        <v>31900</v>
      </c>
      <c r="J15" s="20" t="s">
        <v>61</v>
      </c>
      <c r="K15" s="21" t="s">
        <v>59</v>
      </c>
      <c r="L15" s="21" t="s">
        <v>60</v>
      </c>
      <c r="M15" s="22">
        <f>Table1[[#This Row],[วงเงินงบประมาณที่ได้รับจัดสรร (บาท)]]</f>
        <v>31900</v>
      </c>
      <c r="N15" s="22">
        <f>Table1[[#This Row],[ราคากลาง (บาท)]]</f>
        <v>31900</v>
      </c>
      <c r="O15" s="20" t="s">
        <v>84</v>
      </c>
      <c r="P15" s="23" t="s">
        <v>86</v>
      </c>
    </row>
    <row r="16" spans="1:16" ht="72" x14ac:dyDescent="0.55000000000000004">
      <c r="A16" s="18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/>
      <c r="G16" s="20" t="s">
        <v>58</v>
      </c>
      <c r="H16" s="21" t="s">
        <v>88</v>
      </c>
      <c r="I16" s="22">
        <v>8000</v>
      </c>
      <c r="J16" s="20" t="s">
        <v>61</v>
      </c>
      <c r="K16" s="21" t="s">
        <v>59</v>
      </c>
      <c r="L16" s="21" t="s">
        <v>60</v>
      </c>
      <c r="M16" s="22">
        <f>Table1[[#This Row],[วงเงินงบประมาณที่ได้รับจัดสรร (บาท)]]</f>
        <v>8000</v>
      </c>
      <c r="N16" s="22">
        <f>Table1[[#This Row],[ราคากลาง (บาท)]]</f>
        <v>8000</v>
      </c>
      <c r="O16" s="20" t="s">
        <v>89</v>
      </c>
      <c r="P16" s="23" t="s">
        <v>90</v>
      </c>
    </row>
    <row r="17" spans="1:16" ht="48" x14ac:dyDescent="0.55000000000000004">
      <c r="A17" s="18">
        <v>16</v>
      </c>
      <c r="B17" s="19">
        <v>2568</v>
      </c>
      <c r="C17" s="20" t="s">
        <v>55</v>
      </c>
      <c r="D17" s="20" t="s">
        <v>56</v>
      </c>
      <c r="E17" s="20" t="s">
        <v>57</v>
      </c>
      <c r="F17" s="20"/>
      <c r="G17" s="20" t="s">
        <v>58</v>
      </c>
      <c r="H17" s="21" t="s">
        <v>110</v>
      </c>
      <c r="I17" s="22">
        <v>492000</v>
      </c>
      <c r="J17" s="20" t="s">
        <v>61</v>
      </c>
      <c r="K17" s="21" t="s">
        <v>59</v>
      </c>
      <c r="L17" s="21" t="s">
        <v>60</v>
      </c>
      <c r="M17" s="22">
        <f>Table1[[#This Row],[วงเงินงบประมาณที่ได้รับจัดสรร (บาท)]]</f>
        <v>492000</v>
      </c>
      <c r="N17" s="22">
        <f>Table1[[#This Row],[ราคากลาง (บาท)]]</f>
        <v>492000</v>
      </c>
      <c r="O17" s="20" t="s">
        <v>68</v>
      </c>
      <c r="P17" s="23" t="s">
        <v>93</v>
      </c>
    </row>
    <row r="18" spans="1:16" ht="48" x14ac:dyDescent="0.55000000000000004">
      <c r="A18" s="18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0"/>
      <c r="G18" s="20" t="s">
        <v>58</v>
      </c>
      <c r="H18" s="21" t="s">
        <v>94</v>
      </c>
      <c r="I18" s="22">
        <v>99000</v>
      </c>
      <c r="J18" s="20" t="s">
        <v>61</v>
      </c>
      <c r="K18" s="21" t="s">
        <v>59</v>
      </c>
      <c r="L18" s="21" t="s">
        <v>60</v>
      </c>
      <c r="M18" s="22">
        <f>Table1[[#This Row],[วงเงินงบประมาณที่ได้รับจัดสรร (บาท)]]</f>
        <v>99000</v>
      </c>
      <c r="N18" s="22">
        <f>Table1[[#This Row],[ราคากลาง (บาท)]]</f>
        <v>99000</v>
      </c>
      <c r="O18" s="20" t="s">
        <v>95</v>
      </c>
      <c r="P18" s="23" t="s">
        <v>96</v>
      </c>
    </row>
    <row r="19" spans="1:16" ht="48" x14ac:dyDescent="0.55000000000000004">
      <c r="A19" s="18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0"/>
      <c r="G19" s="20" t="s">
        <v>58</v>
      </c>
      <c r="H19" s="21" t="s">
        <v>97</v>
      </c>
      <c r="I19" s="22">
        <v>16000</v>
      </c>
      <c r="J19" s="20" t="s">
        <v>61</v>
      </c>
      <c r="K19" s="21" t="s">
        <v>59</v>
      </c>
      <c r="L19" s="21" t="s">
        <v>60</v>
      </c>
      <c r="M19" s="22">
        <f>Table1[[#This Row],[วงเงินงบประมาณที่ได้รับจัดสรร (บาท)]]</f>
        <v>16000</v>
      </c>
      <c r="N19" s="22">
        <f>Table1[[#This Row],[ราคากลาง (บาท)]]</f>
        <v>16000</v>
      </c>
      <c r="O19" s="20" t="s">
        <v>98</v>
      </c>
      <c r="P19" s="23" t="s">
        <v>99</v>
      </c>
    </row>
    <row r="20" spans="1:16" ht="48" x14ac:dyDescent="0.55000000000000004">
      <c r="A20" s="18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0"/>
      <c r="G20" s="20" t="s">
        <v>58</v>
      </c>
      <c r="H20" s="21" t="s">
        <v>100</v>
      </c>
      <c r="I20" s="22">
        <v>399000</v>
      </c>
      <c r="J20" s="20" t="s">
        <v>61</v>
      </c>
      <c r="K20" s="21" t="s">
        <v>59</v>
      </c>
      <c r="L20" s="21" t="s">
        <v>60</v>
      </c>
      <c r="M20" s="22">
        <f>Table1[[#This Row],[วงเงินงบประมาณที่ได้รับจัดสรร (บาท)]]</f>
        <v>399000</v>
      </c>
      <c r="N20" s="22">
        <v>396000</v>
      </c>
      <c r="O20" s="20" t="s">
        <v>62</v>
      </c>
      <c r="P20" s="23" t="s">
        <v>101</v>
      </c>
    </row>
    <row r="21" spans="1:16" ht="57.75" customHeight="1" x14ac:dyDescent="0.55000000000000004">
      <c r="A21" s="18">
        <v>20</v>
      </c>
      <c r="B21" s="19">
        <v>2568</v>
      </c>
      <c r="C21" s="20" t="s">
        <v>55</v>
      </c>
      <c r="D21" s="20" t="s">
        <v>56</v>
      </c>
      <c r="E21" s="20" t="s">
        <v>57</v>
      </c>
      <c r="F21" s="20"/>
      <c r="G21" s="20" t="s">
        <v>58</v>
      </c>
      <c r="H21" s="21" t="s">
        <v>102</v>
      </c>
      <c r="I21" s="22">
        <v>405000</v>
      </c>
      <c r="J21" s="20" t="s">
        <v>61</v>
      </c>
      <c r="K21" s="21" t="s">
        <v>59</v>
      </c>
      <c r="L21" s="21" t="s">
        <v>60</v>
      </c>
      <c r="M21" s="22">
        <f>Table1[[#This Row],[วงเงินงบประมาณที่ได้รับจัดสรร (บาท)]]</f>
        <v>405000</v>
      </c>
      <c r="N21" s="22">
        <v>401000</v>
      </c>
      <c r="O21" s="20" t="s">
        <v>103</v>
      </c>
      <c r="P21" s="23" t="s">
        <v>104</v>
      </c>
    </row>
    <row r="22" spans="1:16" ht="59.25" customHeight="1" x14ac:dyDescent="0.55000000000000004">
      <c r="A22" s="18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0"/>
      <c r="G22" s="20" t="s">
        <v>58</v>
      </c>
      <c r="H22" s="21" t="s">
        <v>105</v>
      </c>
      <c r="I22" s="22">
        <v>429000</v>
      </c>
      <c r="J22" s="20" t="s">
        <v>61</v>
      </c>
      <c r="K22" s="21" t="s">
        <v>59</v>
      </c>
      <c r="L22" s="21" t="s">
        <v>60</v>
      </c>
      <c r="M22" s="22">
        <f>Table1[[#This Row],[วงเงินงบประมาณที่ได้รับจัดสรร (บาท)]]</f>
        <v>429000</v>
      </c>
      <c r="N22" s="22">
        <v>425000</v>
      </c>
      <c r="O22" s="20" t="s">
        <v>68</v>
      </c>
      <c r="P22" s="23" t="s">
        <v>106</v>
      </c>
    </row>
    <row r="23" spans="1:16" ht="63" customHeight="1" x14ac:dyDescent="0.55000000000000004">
      <c r="A23" s="18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0"/>
      <c r="G23" s="20" t="s">
        <v>58</v>
      </c>
      <c r="H23" s="21" t="s">
        <v>137</v>
      </c>
      <c r="I23" s="22">
        <v>17000</v>
      </c>
      <c r="J23" s="20" t="s">
        <v>61</v>
      </c>
      <c r="K23" s="21" t="s">
        <v>59</v>
      </c>
      <c r="L23" s="21" t="s">
        <v>60</v>
      </c>
      <c r="M23" s="22">
        <v>17000</v>
      </c>
      <c r="N23" s="22">
        <v>17000</v>
      </c>
      <c r="O23" s="20" t="s">
        <v>91</v>
      </c>
      <c r="P23" s="23" t="s">
        <v>92</v>
      </c>
    </row>
    <row r="24" spans="1:16" ht="68.25" customHeight="1" x14ac:dyDescent="0.55000000000000004">
      <c r="A24" s="18">
        <v>23</v>
      </c>
      <c r="B24" s="19">
        <v>2568</v>
      </c>
      <c r="C24" s="20" t="s">
        <v>55</v>
      </c>
      <c r="D24" s="20" t="s">
        <v>56</v>
      </c>
      <c r="E24" s="20" t="s">
        <v>57</v>
      </c>
      <c r="F24" s="20"/>
      <c r="G24" s="20" t="s">
        <v>58</v>
      </c>
      <c r="H24" s="21" t="s">
        <v>142</v>
      </c>
      <c r="I24" s="22">
        <v>2500000</v>
      </c>
      <c r="J24" s="20" t="s">
        <v>141</v>
      </c>
      <c r="K24" s="21" t="s">
        <v>114</v>
      </c>
      <c r="L24" s="21"/>
      <c r="M24" s="22"/>
      <c r="N24" s="22"/>
      <c r="O24" s="20"/>
      <c r="P24" s="23"/>
    </row>
    <row r="25" spans="1:16" ht="72" x14ac:dyDescent="0.55000000000000004">
      <c r="A25" s="18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0"/>
      <c r="G25" s="20" t="s">
        <v>58</v>
      </c>
      <c r="H25" s="21" t="s">
        <v>113</v>
      </c>
      <c r="I25" s="22">
        <v>9000</v>
      </c>
      <c r="J25" s="20" t="s">
        <v>61</v>
      </c>
      <c r="K25" s="21" t="s">
        <v>114</v>
      </c>
      <c r="L25" s="21"/>
      <c r="M25" s="22"/>
      <c r="N25" s="22"/>
      <c r="O25" s="20"/>
      <c r="P25" s="23"/>
    </row>
    <row r="26" spans="1:16" ht="48" x14ac:dyDescent="0.55000000000000004">
      <c r="A26" s="18">
        <v>25</v>
      </c>
      <c r="B26" s="19">
        <v>2568</v>
      </c>
      <c r="C26" s="20" t="s">
        <v>55</v>
      </c>
      <c r="D26" s="20" t="s">
        <v>56</v>
      </c>
      <c r="E26" s="20" t="s">
        <v>57</v>
      </c>
      <c r="F26" s="20"/>
      <c r="G26" s="20" t="s">
        <v>58</v>
      </c>
      <c r="H26" s="21" t="s">
        <v>115</v>
      </c>
      <c r="I26" s="22">
        <v>15000</v>
      </c>
      <c r="J26" s="20" t="s">
        <v>61</v>
      </c>
      <c r="K26" s="21" t="s">
        <v>114</v>
      </c>
      <c r="L26" s="21"/>
      <c r="M26" s="22"/>
      <c r="N26" s="22"/>
      <c r="O26" s="20"/>
      <c r="P26" s="23"/>
    </row>
    <row r="27" spans="1:16" ht="72" x14ac:dyDescent="0.55000000000000004">
      <c r="A27" s="18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/>
      <c r="G27" s="20" t="s">
        <v>58</v>
      </c>
      <c r="H27" s="21" t="s">
        <v>116</v>
      </c>
      <c r="I27" s="22">
        <v>9000</v>
      </c>
      <c r="J27" s="20" t="s">
        <v>61</v>
      </c>
      <c r="K27" s="21" t="s">
        <v>114</v>
      </c>
      <c r="L27" s="21"/>
      <c r="M27" s="22"/>
      <c r="N27" s="22"/>
      <c r="O27" s="20"/>
      <c r="P27" s="23"/>
    </row>
    <row r="28" spans="1:16" ht="72" x14ac:dyDescent="0.55000000000000004">
      <c r="A28" s="18">
        <v>27</v>
      </c>
      <c r="B28" s="19">
        <v>2568</v>
      </c>
      <c r="C28" s="20" t="s">
        <v>55</v>
      </c>
      <c r="D28" s="20" t="s">
        <v>56</v>
      </c>
      <c r="E28" s="20" t="s">
        <v>57</v>
      </c>
      <c r="F28" s="20"/>
      <c r="G28" s="20" t="s">
        <v>58</v>
      </c>
      <c r="H28" s="21" t="s">
        <v>117</v>
      </c>
      <c r="I28" s="22">
        <v>16000</v>
      </c>
      <c r="J28" s="20" t="s">
        <v>61</v>
      </c>
      <c r="K28" s="21" t="s">
        <v>114</v>
      </c>
      <c r="L28" s="21"/>
      <c r="M28" s="22"/>
      <c r="N28" s="22"/>
      <c r="O28" s="20"/>
      <c r="P28" s="23"/>
    </row>
    <row r="29" spans="1:16" ht="48" x14ac:dyDescent="0.55000000000000004">
      <c r="A29" s="18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0"/>
      <c r="G29" s="20" t="s">
        <v>58</v>
      </c>
      <c r="H29" s="21" t="s">
        <v>119</v>
      </c>
      <c r="I29" s="22">
        <v>13200</v>
      </c>
      <c r="J29" s="20" t="s">
        <v>61</v>
      </c>
      <c r="K29" s="21" t="s">
        <v>114</v>
      </c>
      <c r="L29" s="21"/>
      <c r="M29" s="22"/>
      <c r="N29" s="22"/>
      <c r="O29" s="20"/>
      <c r="P29" s="23"/>
    </row>
    <row r="30" spans="1:16" ht="48" x14ac:dyDescent="0.55000000000000004">
      <c r="A30" s="18">
        <v>29</v>
      </c>
      <c r="B30" s="19">
        <v>2568</v>
      </c>
      <c r="C30" s="20" t="s">
        <v>55</v>
      </c>
      <c r="D30" s="20" t="s">
        <v>56</v>
      </c>
      <c r="E30" s="20" t="s">
        <v>57</v>
      </c>
      <c r="F30" s="20"/>
      <c r="G30" s="20" t="s">
        <v>58</v>
      </c>
      <c r="H30" s="21" t="s">
        <v>120</v>
      </c>
      <c r="I30" s="22">
        <v>12000</v>
      </c>
      <c r="J30" s="20" t="s">
        <v>61</v>
      </c>
      <c r="K30" s="21" t="s">
        <v>114</v>
      </c>
      <c r="L30" s="21"/>
      <c r="M30" s="22"/>
      <c r="N30" s="22"/>
      <c r="O30" s="20"/>
      <c r="P30" s="23"/>
    </row>
    <row r="31" spans="1:16" ht="48" x14ac:dyDescent="0.55000000000000004">
      <c r="A31" s="18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0"/>
      <c r="G31" s="20" t="s">
        <v>58</v>
      </c>
      <c r="H31" s="21" t="s">
        <v>121</v>
      </c>
      <c r="I31" s="22">
        <v>21000</v>
      </c>
      <c r="J31" s="20" t="s">
        <v>61</v>
      </c>
      <c r="K31" s="21" t="s">
        <v>114</v>
      </c>
      <c r="L31" s="21"/>
      <c r="M31" s="22"/>
      <c r="N31" s="22"/>
      <c r="O31" s="20"/>
      <c r="P31" s="23"/>
    </row>
    <row r="32" spans="1:16" ht="48" x14ac:dyDescent="0.55000000000000004">
      <c r="A32" s="18">
        <v>31</v>
      </c>
      <c r="B32" s="19">
        <v>2568</v>
      </c>
      <c r="C32" s="20" t="s">
        <v>55</v>
      </c>
      <c r="D32" s="20" t="s">
        <v>56</v>
      </c>
      <c r="E32" s="20" t="s">
        <v>57</v>
      </c>
      <c r="F32" s="20"/>
      <c r="G32" s="20" t="s">
        <v>58</v>
      </c>
      <c r="H32" s="21" t="s">
        <v>122</v>
      </c>
      <c r="I32" s="22">
        <v>15000</v>
      </c>
      <c r="J32" s="20" t="s">
        <v>61</v>
      </c>
      <c r="K32" s="21" t="s">
        <v>114</v>
      </c>
      <c r="L32" s="21"/>
      <c r="M32" s="22"/>
      <c r="N32" s="22"/>
      <c r="O32" s="20"/>
      <c r="P32" s="23"/>
    </row>
    <row r="33" spans="1:16" ht="48" x14ac:dyDescent="0.55000000000000004">
      <c r="A33" s="18">
        <v>32</v>
      </c>
      <c r="B33" s="19">
        <v>2568</v>
      </c>
      <c r="C33" s="20" t="s">
        <v>55</v>
      </c>
      <c r="D33" s="20" t="s">
        <v>56</v>
      </c>
      <c r="E33" s="20" t="s">
        <v>57</v>
      </c>
      <c r="F33" s="20"/>
      <c r="G33" s="20" t="s">
        <v>58</v>
      </c>
      <c r="H33" s="21" t="s">
        <v>123</v>
      </c>
      <c r="I33" s="22">
        <v>20000</v>
      </c>
      <c r="J33" s="20" t="s">
        <v>61</v>
      </c>
      <c r="K33" s="21" t="s">
        <v>114</v>
      </c>
      <c r="L33" s="21"/>
      <c r="M33" s="22"/>
      <c r="N33" s="22"/>
      <c r="O33" s="20"/>
      <c r="P33" s="23"/>
    </row>
    <row r="34" spans="1:16" ht="48" x14ac:dyDescent="0.55000000000000004">
      <c r="A34" s="18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0"/>
      <c r="G34" s="20" t="s">
        <v>58</v>
      </c>
      <c r="H34" s="21" t="s">
        <v>124</v>
      </c>
      <c r="I34" s="22">
        <v>64000</v>
      </c>
      <c r="J34" s="20" t="s">
        <v>61</v>
      </c>
      <c r="K34" s="21" t="s">
        <v>114</v>
      </c>
      <c r="L34" s="21"/>
      <c r="M34" s="22"/>
      <c r="N34" s="22"/>
      <c r="O34" s="20"/>
      <c r="P34" s="23"/>
    </row>
    <row r="35" spans="1:16" ht="72" x14ac:dyDescent="0.55000000000000004">
      <c r="A35" s="18">
        <v>34</v>
      </c>
      <c r="B35" s="19">
        <v>2568</v>
      </c>
      <c r="C35" s="20" t="s">
        <v>55</v>
      </c>
      <c r="D35" s="20" t="s">
        <v>56</v>
      </c>
      <c r="E35" s="20" t="s">
        <v>57</v>
      </c>
      <c r="F35" s="20"/>
      <c r="G35" s="20" t="s">
        <v>58</v>
      </c>
      <c r="H35" s="21" t="s">
        <v>125</v>
      </c>
      <c r="I35" s="22">
        <v>8000</v>
      </c>
      <c r="J35" s="20" t="s">
        <v>61</v>
      </c>
      <c r="K35" s="21" t="s">
        <v>114</v>
      </c>
      <c r="L35" s="21"/>
      <c r="M35" s="22"/>
      <c r="N35" s="22"/>
      <c r="O35" s="20"/>
      <c r="P35" s="23"/>
    </row>
    <row r="36" spans="1:16" ht="48" x14ac:dyDescent="0.55000000000000004">
      <c r="A36" s="18">
        <v>35</v>
      </c>
      <c r="B36" s="19"/>
      <c r="C36" s="20"/>
      <c r="D36" s="20"/>
      <c r="E36" s="20"/>
      <c r="F36" s="21"/>
      <c r="G36" s="21"/>
      <c r="H36" s="21" t="s">
        <v>138</v>
      </c>
      <c r="I36" s="22">
        <v>4500</v>
      </c>
      <c r="J36" s="20" t="s">
        <v>61</v>
      </c>
      <c r="K36" s="21" t="s">
        <v>114</v>
      </c>
      <c r="L36" s="21"/>
      <c r="M36" s="22"/>
      <c r="N36" s="22"/>
      <c r="O36" s="20"/>
      <c r="P36" s="23"/>
    </row>
    <row r="37" spans="1:16" ht="72" x14ac:dyDescent="0.55000000000000004">
      <c r="A37" s="18">
        <v>36</v>
      </c>
      <c r="B37" s="19">
        <v>2568</v>
      </c>
      <c r="C37" s="20" t="s">
        <v>55</v>
      </c>
      <c r="D37" s="20" t="s">
        <v>56</v>
      </c>
      <c r="E37" s="20" t="s">
        <v>57</v>
      </c>
      <c r="F37" s="20"/>
      <c r="G37" s="20" t="s">
        <v>58</v>
      </c>
      <c r="H37" s="21" t="s">
        <v>126</v>
      </c>
      <c r="I37" s="22">
        <v>8200</v>
      </c>
      <c r="J37" s="20" t="s">
        <v>61</v>
      </c>
      <c r="K37" s="21" t="s">
        <v>114</v>
      </c>
      <c r="L37" s="21"/>
      <c r="M37" s="22"/>
      <c r="N37" s="22"/>
      <c r="O37" s="20"/>
      <c r="P37" s="23"/>
    </row>
    <row r="38" spans="1:16" ht="48" x14ac:dyDescent="0.55000000000000004">
      <c r="A38" s="18">
        <v>37</v>
      </c>
      <c r="B38" s="19">
        <v>2568</v>
      </c>
      <c r="C38" s="20" t="s">
        <v>55</v>
      </c>
      <c r="D38" s="20" t="s">
        <v>56</v>
      </c>
      <c r="E38" s="20" t="s">
        <v>57</v>
      </c>
      <c r="F38" s="20"/>
      <c r="G38" s="20" t="s">
        <v>58</v>
      </c>
      <c r="H38" s="21" t="s">
        <v>127</v>
      </c>
      <c r="I38" s="22">
        <v>5000</v>
      </c>
      <c r="J38" s="20" t="s">
        <v>61</v>
      </c>
      <c r="K38" s="21" t="s">
        <v>114</v>
      </c>
      <c r="L38" s="21"/>
      <c r="M38" s="22"/>
      <c r="N38" s="22"/>
      <c r="O38" s="20"/>
      <c r="P38" s="23"/>
    </row>
    <row r="39" spans="1:16" ht="64.5" customHeight="1" x14ac:dyDescent="0.55000000000000004">
      <c r="A39" s="18">
        <v>38</v>
      </c>
      <c r="B39" s="19">
        <v>2568</v>
      </c>
      <c r="C39" s="20" t="s">
        <v>55</v>
      </c>
      <c r="D39" s="20" t="s">
        <v>56</v>
      </c>
      <c r="E39" s="20" t="s">
        <v>57</v>
      </c>
      <c r="F39" s="20"/>
      <c r="G39" s="20" t="s">
        <v>58</v>
      </c>
      <c r="H39" s="21" t="s">
        <v>128</v>
      </c>
      <c r="I39" s="22">
        <v>34400</v>
      </c>
      <c r="J39" s="20" t="s">
        <v>61</v>
      </c>
      <c r="K39" s="21" t="s">
        <v>114</v>
      </c>
      <c r="L39" s="21"/>
      <c r="M39" s="22"/>
      <c r="N39" s="22"/>
      <c r="O39" s="20"/>
      <c r="P39" s="23"/>
    </row>
    <row r="40" spans="1:16" ht="72" x14ac:dyDescent="0.55000000000000004">
      <c r="A40" s="18">
        <v>39</v>
      </c>
      <c r="B40" s="19">
        <v>2568</v>
      </c>
      <c r="C40" s="20" t="s">
        <v>55</v>
      </c>
      <c r="D40" s="20" t="s">
        <v>56</v>
      </c>
      <c r="E40" s="20" t="s">
        <v>57</v>
      </c>
      <c r="F40" s="20"/>
      <c r="G40" s="20" t="s">
        <v>58</v>
      </c>
      <c r="H40" s="21" t="s">
        <v>129</v>
      </c>
      <c r="I40" s="22">
        <v>27000</v>
      </c>
      <c r="J40" s="20" t="s">
        <v>61</v>
      </c>
      <c r="K40" s="21" t="s">
        <v>114</v>
      </c>
      <c r="L40" s="21"/>
      <c r="M40" s="22"/>
      <c r="N40" s="22"/>
      <c r="O40" s="20"/>
      <c r="P40" s="23"/>
    </row>
    <row r="41" spans="1:16" ht="48" x14ac:dyDescent="0.55000000000000004">
      <c r="A41" s="18">
        <v>40</v>
      </c>
      <c r="B41" s="19">
        <v>2568</v>
      </c>
      <c r="C41" s="20" t="s">
        <v>55</v>
      </c>
      <c r="D41" s="20" t="s">
        <v>56</v>
      </c>
      <c r="E41" s="20" t="s">
        <v>57</v>
      </c>
      <c r="F41" s="20"/>
      <c r="G41" s="20" t="s">
        <v>58</v>
      </c>
      <c r="H41" s="21" t="s">
        <v>131</v>
      </c>
      <c r="I41" s="22">
        <v>34500</v>
      </c>
      <c r="J41" s="20" t="s">
        <v>61</v>
      </c>
      <c r="K41" s="21" t="s">
        <v>114</v>
      </c>
      <c r="L41" s="21"/>
      <c r="M41" s="22"/>
      <c r="N41" s="22"/>
      <c r="O41" s="20"/>
      <c r="P41" s="23"/>
    </row>
    <row r="42" spans="1:16" ht="48" x14ac:dyDescent="0.55000000000000004">
      <c r="A42" s="18">
        <v>41</v>
      </c>
      <c r="B42" s="19">
        <v>2568</v>
      </c>
      <c r="C42" s="20" t="s">
        <v>55</v>
      </c>
      <c r="D42" s="20" t="s">
        <v>56</v>
      </c>
      <c r="E42" s="20" t="s">
        <v>57</v>
      </c>
      <c r="F42" s="20"/>
      <c r="G42" s="20" t="s">
        <v>58</v>
      </c>
      <c r="H42" s="21" t="s">
        <v>132</v>
      </c>
      <c r="I42" s="22">
        <v>12000</v>
      </c>
      <c r="J42" s="20" t="s">
        <v>61</v>
      </c>
      <c r="K42" s="21" t="s">
        <v>114</v>
      </c>
      <c r="L42" s="21"/>
      <c r="M42" s="22"/>
      <c r="N42" s="22"/>
      <c r="O42" s="20"/>
      <c r="P42" s="23"/>
    </row>
    <row r="43" spans="1:16" ht="48" x14ac:dyDescent="0.55000000000000004">
      <c r="A43" s="18">
        <v>42</v>
      </c>
      <c r="B43" s="19">
        <v>2568</v>
      </c>
      <c r="C43" s="20" t="s">
        <v>55</v>
      </c>
      <c r="D43" s="20" t="s">
        <v>56</v>
      </c>
      <c r="E43" s="20" t="s">
        <v>57</v>
      </c>
      <c r="F43" s="20"/>
      <c r="G43" s="20" t="s">
        <v>58</v>
      </c>
      <c r="H43" s="21" t="s">
        <v>133</v>
      </c>
      <c r="I43" s="22">
        <v>556000</v>
      </c>
      <c r="J43" s="20" t="s">
        <v>61</v>
      </c>
      <c r="K43" s="21" t="s">
        <v>114</v>
      </c>
      <c r="L43" s="21"/>
      <c r="M43" s="22"/>
      <c r="N43" s="22"/>
      <c r="O43" s="20"/>
      <c r="P43" s="23"/>
    </row>
    <row r="44" spans="1:16" ht="48" x14ac:dyDescent="0.55000000000000004">
      <c r="A44" s="18">
        <v>43</v>
      </c>
      <c r="B44" s="19">
        <v>2568</v>
      </c>
      <c r="C44" s="20" t="s">
        <v>55</v>
      </c>
      <c r="D44" s="20" t="s">
        <v>56</v>
      </c>
      <c r="E44" s="20" t="s">
        <v>57</v>
      </c>
      <c r="F44" s="20"/>
      <c r="G44" s="20" t="s">
        <v>58</v>
      </c>
      <c r="H44" s="21" t="s">
        <v>134</v>
      </c>
      <c r="I44" s="22">
        <v>408000</v>
      </c>
      <c r="J44" s="20" t="s">
        <v>61</v>
      </c>
      <c r="K44" s="21" t="s">
        <v>114</v>
      </c>
      <c r="L44" s="21"/>
      <c r="M44" s="22"/>
      <c r="N44" s="22"/>
      <c r="O44" s="20"/>
      <c r="P44" s="23"/>
    </row>
    <row r="45" spans="1:16" ht="48" x14ac:dyDescent="0.55000000000000004">
      <c r="A45" s="18">
        <v>44</v>
      </c>
      <c r="B45" s="19">
        <v>2568</v>
      </c>
      <c r="C45" s="20" t="s">
        <v>55</v>
      </c>
      <c r="D45" s="20" t="s">
        <v>56</v>
      </c>
      <c r="E45" s="20" t="s">
        <v>57</v>
      </c>
      <c r="F45" s="20"/>
      <c r="G45" s="20" t="s">
        <v>58</v>
      </c>
      <c r="H45" s="21" t="s">
        <v>135</v>
      </c>
      <c r="I45" s="22">
        <v>461000</v>
      </c>
      <c r="J45" s="20" t="s">
        <v>61</v>
      </c>
      <c r="K45" s="21" t="s">
        <v>114</v>
      </c>
      <c r="L45" s="21"/>
      <c r="M45" s="22"/>
      <c r="N45" s="22"/>
      <c r="O45" s="20"/>
      <c r="P45" s="23"/>
    </row>
    <row r="46" spans="1:16" ht="48" x14ac:dyDescent="0.55000000000000004">
      <c r="A46" s="18">
        <v>45</v>
      </c>
      <c r="B46" s="19">
        <v>2568</v>
      </c>
      <c r="C46" s="20" t="s">
        <v>55</v>
      </c>
      <c r="D46" s="20" t="s">
        <v>56</v>
      </c>
      <c r="E46" s="20" t="s">
        <v>57</v>
      </c>
      <c r="F46" s="20"/>
      <c r="G46" s="20" t="s">
        <v>58</v>
      </c>
      <c r="H46" s="21" t="s">
        <v>136</v>
      </c>
      <c r="I46" s="22">
        <v>34400</v>
      </c>
      <c r="J46" s="20" t="s">
        <v>61</v>
      </c>
      <c r="K46" s="21" t="s">
        <v>114</v>
      </c>
      <c r="L46" s="21"/>
      <c r="M46" s="22"/>
      <c r="N46" s="22"/>
      <c r="O46" s="20"/>
      <c r="P46" s="23"/>
    </row>
    <row r="47" spans="1:16" ht="72" customHeight="1" x14ac:dyDescent="0.55000000000000004">
      <c r="A47" s="24"/>
      <c r="C47" s="26"/>
      <c r="D47" s="26"/>
      <c r="E47" s="26"/>
      <c r="F47" s="26"/>
      <c r="G47" s="26"/>
      <c r="H47" s="27"/>
      <c r="I47" s="28"/>
      <c r="J47" s="36" t="s">
        <v>143</v>
      </c>
      <c r="K47" s="36"/>
      <c r="L47" s="36"/>
      <c r="M47" s="36"/>
      <c r="N47" s="28"/>
      <c r="O47" s="26"/>
      <c r="P47" s="29"/>
    </row>
    <row r="48" spans="1:16" x14ac:dyDescent="0.55000000000000004">
      <c r="A48" s="24"/>
      <c r="C48" s="26"/>
      <c r="D48" s="26"/>
      <c r="E48" s="26"/>
      <c r="F48" s="26"/>
      <c r="G48" s="26"/>
      <c r="H48" s="27"/>
      <c r="I48" s="28"/>
      <c r="J48" s="26"/>
      <c r="K48" s="27"/>
      <c r="L48" s="27"/>
      <c r="M48" s="28"/>
      <c r="N48" s="28"/>
      <c r="O48" s="26"/>
      <c r="P48" s="29"/>
    </row>
    <row r="49" spans="1:16" x14ac:dyDescent="0.55000000000000004">
      <c r="A49" s="24"/>
      <c r="C49" s="26"/>
      <c r="D49" s="26"/>
      <c r="E49" s="26"/>
      <c r="F49" s="26"/>
      <c r="G49" s="26"/>
      <c r="H49" s="27"/>
      <c r="I49" s="28"/>
      <c r="J49" s="26"/>
      <c r="K49" s="27"/>
      <c r="L49" s="27"/>
      <c r="M49" s="28"/>
      <c r="N49" s="28"/>
      <c r="O49" s="26"/>
      <c r="P49" s="29"/>
    </row>
    <row r="50" spans="1:16" x14ac:dyDescent="0.55000000000000004">
      <c r="B50" s="31" t="s">
        <v>112</v>
      </c>
      <c r="C50" s="31"/>
      <c r="D50" s="31"/>
    </row>
  </sheetData>
  <mergeCells count="1">
    <mergeCell ref="J47:M47"/>
  </mergeCells>
  <dataValidations count="2">
    <dataValidation type="list" allowBlank="1" showInputMessage="1" showErrorMessage="1" sqref="K2:K46 K48:K49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46 L48:L49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ITA-o12</vt:lpstr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nirun_com</cp:lastModifiedBy>
  <cp:lastPrinted>2025-04-22T02:19:04Z</cp:lastPrinted>
  <dcterms:created xsi:type="dcterms:W3CDTF">2024-09-18T07:07:46Z</dcterms:created>
  <dcterms:modified xsi:type="dcterms:W3CDTF">2025-04-28T07:39:58Z</dcterms:modified>
</cp:coreProperties>
</file>